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Amt50\507\50700\Beratungslandschaft\WoftG (Zuarbeiten, RL etc.)\8. Antrag\Anträge für 2024\"/>
    </mc:Choice>
  </mc:AlternateContent>
  <bookViews>
    <workbookView xWindow="120" yWindow="150" windowWidth="20610" windowHeight="11640"/>
  </bookViews>
  <sheets>
    <sheet name="Finanzierungsplan" sheetId="2" r:id="rId1"/>
  </sheets>
  <calcPr calcId="162913"/>
</workbook>
</file>

<file path=xl/calcChain.xml><?xml version="1.0" encoding="utf-8"?>
<calcChain xmlns="http://schemas.openxmlformats.org/spreadsheetml/2006/main">
  <c r="B49" i="2" l="1"/>
  <c r="B50" i="2"/>
  <c r="B51" i="2"/>
  <c r="B52" i="2"/>
  <c r="B53" i="2"/>
  <c r="B54" i="2"/>
  <c r="B55" i="2"/>
  <c r="B56" i="2"/>
  <c r="B57" i="2"/>
  <c r="F38" i="2" l="1"/>
  <c r="A50" i="2"/>
  <c r="A51" i="2"/>
  <c r="A52" i="2"/>
  <c r="A53" i="2"/>
  <c r="A54" i="2"/>
  <c r="A55" i="2"/>
  <c r="A56" i="2"/>
  <c r="A57" i="2"/>
  <c r="A49" i="2"/>
  <c r="F31" i="2" l="1"/>
  <c r="F22" i="2"/>
  <c r="E22" i="2"/>
  <c r="C49" i="2" l="1"/>
  <c r="C56" i="2"/>
  <c r="C55" i="2"/>
  <c r="C54" i="2"/>
  <c r="C57" i="2"/>
  <c r="C53" i="2"/>
  <c r="C52" i="2"/>
  <c r="C51" i="2"/>
  <c r="C50" i="2"/>
  <c r="C58" i="2" l="1"/>
  <c r="D68" i="2" s="1"/>
  <c r="G84" i="2" l="1"/>
  <c r="G78" i="2" l="1"/>
  <c r="C78" i="2"/>
  <c r="C90" i="2" s="1"/>
  <c r="G90" i="2" l="1"/>
  <c r="D64" i="2"/>
  <c r="F39" i="2" l="1"/>
  <c r="F40" i="2"/>
  <c r="F41" i="2"/>
  <c r="F42" i="2"/>
  <c r="F43" i="2" l="1"/>
  <c r="D66" i="2" s="1"/>
  <c r="D65" i="2"/>
  <c r="E31" i="2"/>
  <c r="D63" i="2" l="1"/>
  <c r="D70" i="2" s="1"/>
  <c r="C76" i="2" s="1"/>
  <c r="C84" i="2" l="1"/>
  <c r="F88" i="2" l="1"/>
  <c r="F86" i="2"/>
</calcChain>
</file>

<file path=xl/comments1.xml><?xml version="1.0" encoding="utf-8"?>
<comments xmlns="http://schemas.openxmlformats.org/spreadsheetml/2006/main">
  <authors>
    <author>Anne Goldboom</author>
  </authors>
  <commentList>
    <comment ref="A47" authorId="0" shapeId="0">
      <text>
        <r>
          <rPr>
            <sz val="8"/>
            <color indexed="81"/>
            <rFont val="Tahoma"/>
            <charset val="1"/>
          </rPr>
          <t>nur für die Sucht- und Drogenberatung sowie Schuldner- und Verbraucherinsolvenzberatung</t>
        </r>
      </text>
    </comment>
    <comment ref="C90" authorId="0" shapeId="0">
      <text>
        <r>
          <rPr>
            <sz val="9"/>
            <color indexed="81"/>
            <rFont val="Segoe UI"/>
            <family val="2"/>
          </rPr>
          <t xml:space="preserve">die Summe der Gesamteinnahmen muss mit der Summe der Gesamtausgaben übereinstimmen
</t>
        </r>
      </text>
    </comment>
  </commentList>
</comments>
</file>

<file path=xl/sharedStrings.xml><?xml version="1.0" encoding="utf-8"?>
<sst xmlns="http://schemas.openxmlformats.org/spreadsheetml/2006/main" count="62" uniqueCount="49">
  <si>
    <t>Finanzierungsplan</t>
  </si>
  <si>
    <t>I. Ausgaben</t>
  </si>
  <si>
    <t>Hauptamtliches Personal</t>
  </si>
  <si>
    <t>(Personalausgaben- und ggf. Personaleignungsbogen sind beizufügen)</t>
  </si>
  <si>
    <t>Beratungsfachkräfte</t>
  </si>
  <si>
    <t>Einsatz als</t>
  </si>
  <si>
    <t>Qualifikation (Grundausbildung)</t>
  </si>
  <si>
    <t>Arbeitgeberbrutto gesamt</t>
  </si>
  <si>
    <t>Gesamt</t>
  </si>
  <si>
    <r>
      <t xml:space="preserve">Verwaltungskräfte </t>
    </r>
    <r>
      <rPr>
        <sz val="8"/>
        <rFont val="Arial"/>
        <family val="2"/>
      </rPr>
      <t xml:space="preserve">(max. 1/4 Stelle auf 1 Vollzeitstelle Beratungsfachkraft) </t>
    </r>
  </si>
  <si>
    <t>Qualifikation</t>
  </si>
  <si>
    <t>Nebenamtliches Personal / Honorare</t>
  </si>
  <si>
    <t>(ggf. gesonderter Personaleignungsbogen beifügen)</t>
  </si>
  <si>
    <t>Name der Honorarkraft</t>
  </si>
  <si>
    <t>Stundensatz</t>
  </si>
  <si>
    <t>geplante Stunden</t>
  </si>
  <si>
    <t>Honorar 
gesamt</t>
  </si>
  <si>
    <t>Sachausgaben</t>
  </si>
  <si>
    <t>Summe</t>
  </si>
  <si>
    <t>Zusammenfassung der Ausgaben</t>
  </si>
  <si>
    <t>Gesamtausgaben</t>
  </si>
  <si>
    <t>Personalausgaben</t>
  </si>
  <si>
    <t>Verwaltungskräfte</t>
  </si>
  <si>
    <t>nebenamtliches Personal/ Honorare</t>
  </si>
  <si>
    <t>II. Einnahmen</t>
  </si>
  <si>
    <t>Darstellung der Finanzierung der Ausgaben</t>
  </si>
  <si>
    <t>bezogen auf Gesamtausgaben</t>
  </si>
  <si>
    <t>in Prozent</t>
  </si>
  <si>
    <t>bezogen auf zuwendungsfähige Ausgaben nach RL</t>
  </si>
  <si>
    <t>Gesamteinnahmen</t>
  </si>
  <si>
    <t>Anlage 1 zum Antrag auf Bewilligung von Zuwendungen nach dem WoftG M-V</t>
  </si>
  <si>
    <t>Bitte alle Seiten quer ausdrucken!</t>
  </si>
  <si>
    <t>Name</t>
  </si>
  <si>
    <t>Stellenanteil</t>
  </si>
  <si>
    <t>Gesamt:</t>
  </si>
  <si>
    <t xml:space="preserve">Pauschale 9.000,00 € pro Vollzeit-Fachkraft ohne gesonderten Nachweis, </t>
  </si>
  <si>
    <t>förderfähiges Verhältnis zum Stellenanteil</t>
  </si>
  <si>
    <r>
      <t xml:space="preserve">Stellen-
anteil           </t>
    </r>
    <r>
      <rPr>
        <sz val="6"/>
        <rFont val="Arial"/>
        <family val="2"/>
      </rPr>
      <t>(bezogen auf 39 h)</t>
    </r>
  </si>
  <si>
    <t xml:space="preserve">Stellenanteile die zu Beginn des Jahres unter 0,25 einer Vollzeitstelle liegen, werden nicht berücksichtigt </t>
  </si>
  <si>
    <t>beantragte weitere kommunale Mittel gesamt</t>
  </si>
  <si>
    <t>förderfähige Gesamtausgaben</t>
  </si>
  <si>
    <t>Eigenmittel</t>
  </si>
  <si>
    <t>Landkreis Rostock</t>
  </si>
  <si>
    <t>Ort, Datum</t>
  </si>
  <si>
    <t>rechtsverbindliche Unterschrift des</t>
  </si>
  <si>
    <t>Zuwendungsempfängerin</t>
  </si>
  <si>
    <t>Stempel</t>
  </si>
  <si>
    <t>Name des Mitarbeiters/       der Mitarbeiterin</t>
  </si>
  <si>
    <t>Zuwendungsempfängers/ 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</si>
</sst>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sz val="8"/>
      <color indexed="81"/>
      <name val="Tahoma"/>
      <charset val="1"/>
    </font>
    <font>
      <sz val="11"/>
      <name val="Calibri"/>
      <family val="2"/>
      <scheme val="minor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Protection="1">
      <protection locked="0"/>
    </xf>
    <xf numFmtId="0" fontId="9" fillId="0" borderId="0" xfId="1" applyFont="1" applyBorder="1" applyProtection="1"/>
    <xf numFmtId="0" fontId="6" fillId="0" borderId="0" xfId="1" applyFont="1" applyFill="1" applyBorder="1" applyProtection="1"/>
    <xf numFmtId="0" fontId="3" fillId="0" borderId="0" xfId="1" applyFont="1" applyBorder="1" applyProtection="1"/>
    <xf numFmtId="0" fontId="0" fillId="0" borderId="0" xfId="0" applyProtection="1"/>
    <xf numFmtId="0" fontId="8" fillId="0" borderId="0" xfId="1" applyFont="1" applyProtection="1"/>
    <xf numFmtId="0" fontId="2" fillId="0" borderId="0" xfId="1" applyProtection="1"/>
    <xf numFmtId="0" fontId="5" fillId="0" borderId="0" xfId="1" applyFont="1" applyProtection="1"/>
    <xf numFmtId="0" fontId="3" fillId="0" borderId="0" xfId="1" applyFont="1" applyProtection="1"/>
    <xf numFmtId="0" fontId="2" fillId="0" borderId="1" xfId="1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165" fontId="2" fillId="0" borderId="1" xfId="1" applyNumberFormat="1" applyFill="1" applyBorder="1" applyAlignment="1" applyProtection="1">
      <alignment horizontal="center"/>
    </xf>
    <xf numFmtId="44" fontId="4" fillId="0" borderId="1" xfId="2" applyFont="1" applyFill="1" applyBorder="1" applyProtection="1"/>
    <xf numFmtId="0" fontId="2" fillId="0" borderId="0" xfId="1" applyFill="1" applyBorder="1" applyAlignment="1" applyProtection="1">
      <alignment horizontal="right"/>
    </xf>
    <xf numFmtId="44" fontId="4" fillId="0" borderId="0" xfId="2" applyFont="1" applyFill="1" applyBorder="1" applyProtection="1"/>
    <xf numFmtId="0" fontId="7" fillId="0" borderId="0" xfId="1" applyFont="1" applyProtection="1"/>
    <xf numFmtId="0" fontId="8" fillId="0" borderId="0" xfId="5" applyFont="1" applyProtection="1"/>
    <xf numFmtId="0" fontId="3" fillId="0" borderId="0" xfId="5" applyProtection="1"/>
    <xf numFmtId="0" fontId="3" fillId="0" borderId="0" xfId="5" applyFont="1" applyProtection="1"/>
    <xf numFmtId="0" fontId="4" fillId="0" borderId="3" xfId="5" applyFont="1" applyBorder="1" applyAlignment="1" applyProtection="1"/>
    <xf numFmtId="10" fontId="3" fillId="0" borderId="1" xfId="8" applyNumberFormat="1" applyFont="1" applyBorder="1" applyProtection="1"/>
    <xf numFmtId="0" fontId="3" fillId="0" borderId="1" xfId="5" applyFont="1" applyBorder="1" applyProtection="1"/>
    <xf numFmtId="0" fontId="1" fillId="0" borderId="0" xfId="0" applyFont="1" applyProtection="1"/>
    <xf numFmtId="44" fontId="3" fillId="3" borderId="1" xfId="2" applyFont="1" applyFill="1" applyBorder="1" applyProtection="1"/>
    <xf numFmtId="165" fontId="2" fillId="2" borderId="1" xfId="1" applyNumberFormat="1" applyFill="1" applyBorder="1" applyAlignment="1" applyProtection="1">
      <alignment horizontal="center"/>
      <protection locked="0"/>
    </xf>
    <xf numFmtId="44" fontId="2" fillId="2" borderId="1" xfId="2" applyFont="1" applyFill="1" applyBorder="1" applyProtection="1">
      <protection locked="0"/>
    </xf>
    <xf numFmtId="0" fontId="2" fillId="2" borderId="1" xfId="1" applyFill="1" applyBorder="1" applyAlignment="1" applyProtection="1">
      <alignment horizontal="center"/>
      <protection locked="0"/>
    </xf>
    <xf numFmtId="0" fontId="2" fillId="2" borderId="1" xfId="1" applyFill="1" applyBorder="1" applyAlignment="1" applyProtection="1">
      <alignment wrapText="1"/>
      <protection locked="0"/>
    </xf>
    <xf numFmtId="44" fontId="3" fillId="2" borderId="1" xfId="2" applyFont="1" applyFill="1" applyBorder="1" applyProtection="1">
      <protection locked="0"/>
    </xf>
    <xf numFmtId="0" fontId="9" fillId="0" borderId="0" xfId="5" applyFont="1" applyProtection="1"/>
    <xf numFmtId="8" fontId="0" fillId="0" borderId="0" xfId="0" applyNumberFormat="1" applyProtection="1"/>
    <xf numFmtId="0" fontId="0" fillId="0" borderId="1" xfId="0" applyBorder="1" applyProtection="1"/>
    <xf numFmtId="8" fontId="0" fillId="0" borderId="1" xfId="0" applyNumberFormat="1" applyBorder="1" applyProtection="1"/>
    <xf numFmtId="44" fontId="4" fillId="0" borderId="3" xfId="6" applyFont="1" applyBorder="1" applyAlignment="1" applyProtection="1"/>
    <xf numFmtId="0" fontId="3" fillId="0" borderId="3" xfId="5" applyFont="1" applyBorder="1" applyAlignment="1" applyProtection="1">
      <alignment horizontal="center" wrapText="1"/>
    </xf>
    <xf numFmtId="44" fontId="3" fillId="0" borderId="0" xfId="5" applyNumberFormat="1" applyFont="1" applyBorder="1" applyAlignment="1" applyProtection="1">
      <alignment horizontal="center" wrapText="1"/>
    </xf>
    <xf numFmtId="0" fontId="3" fillId="0" borderId="0" xfId="5" applyFont="1" applyBorder="1" applyAlignment="1" applyProtection="1">
      <alignment horizontal="center" wrapText="1"/>
    </xf>
    <xf numFmtId="0" fontId="3" fillId="0" borderId="0" xfId="5" applyFont="1" applyBorder="1" applyProtection="1"/>
    <xf numFmtId="0" fontId="4" fillId="0" borderId="3" xfId="5" applyFont="1" applyBorder="1" applyAlignment="1" applyProtection="1">
      <alignment horizontal="right"/>
    </xf>
    <xf numFmtId="10" fontId="3" fillId="3" borderId="1" xfId="8" applyNumberFormat="1" applyFont="1" applyFill="1" applyBorder="1" applyProtection="1"/>
    <xf numFmtId="0" fontId="0" fillId="3" borderId="0" xfId="0" applyFill="1" applyProtection="1">
      <protection locked="0"/>
    </xf>
    <xf numFmtId="10" fontId="3" fillId="0" borderId="1" xfId="5" applyNumberFormat="1" applyFont="1" applyBorder="1" applyProtection="1"/>
    <xf numFmtId="0" fontId="3" fillId="2" borderId="1" xfId="1" applyFont="1" applyFill="1" applyBorder="1" applyAlignment="1" applyProtection="1">
      <alignment wrapText="1"/>
      <protection locked="0"/>
    </xf>
    <xf numFmtId="44" fontId="3" fillId="3" borderId="0" xfId="12" applyFont="1" applyFill="1" applyBorder="1" applyProtection="1"/>
    <xf numFmtId="49" fontId="0" fillId="3" borderId="1" xfId="0" applyNumberFormat="1" applyFill="1" applyBorder="1" applyProtection="1"/>
    <xf numFmtId="165" fontId="0" fillId="3" borderId="1" xfId="0" applyNumberFormat="1" applyFill="1" applyBorder="1" applyProtection="1"/>
    <xf numFmtId="44" fontId="3" fillId="2" borderId="3" xfId="6" applyFont="1" applyFill="1" applyBorder="1" applyAlignment="1" applyProtection="1"/>
    <xf numFmtId="0" fontId="0" fillId="3" borderId="0" xfId="0" applyFill="1" applyProtection="1"/>
    <xf numFmtId="0" fontId="0" fillId="0" borderId="5" xfId="0" applyBorder="1" applyProtection="1"/>
    <xf numFmtId="0" fontId="3" fillId="2" borderId="1" xfId="1" applyFont="1" applyFill="1" applyBorder="1" applyAlignment="1" applyProtection="1">
      <alignment horizontal="center"/>
      <protection locked="0"/>
    </xf>
    <xf numFmtId="165" fontId="3" fillId="2" borderId="1" xfId="1" applyNumberFormat="1" applyFont="1" applyFill="1" applyBorder="1" applyAlignment="1" applyProtection="1">
      <alignment horizontal="center"/>
      <protection locked="0"/>
    </xf>
    <xf numFmtId="0" fontId="3" fillId="0" borderId="1" xfId="5" applyFont="1" applyBorder="1" applyAlignment="1" applyProtection="1">
      <alignment horizontal="right"/>
    </xf>
    <xf numFmtId="44" fontId="3" fillId="0" borderId="3" xfId="6" applyFont="1" applyBorder="1" applyAlignment="1" applyProtection="1"/>
    <xf numFmtId="44" fontId="3" fillId="3" borderId="3" xfId="6" applyFont="1" applyFill="1" applyBorder="1" applyAlignment="1" applyProtection="1"/>
    <xf numFmtId="0" fontId="2" fillId="2" borderId="3" xfId="1" applyFill="1" applyBorder="1" applyAlignment="1" applyProtection="1">
      <alignment wrapText="1"/>
      <protection locked="0"/>
    </xf>
    <xf numFmtId="0" fontId="2" fillId="2" borderId="2" xfId="1" applyFill="1" applyBorder="1" applyAlignment="1" applyProtection="1">
      <alignment wrapText="1"/>
      <protection locked="0"/>
    </xf>
    <xf numFmtId="0" fontId="3" fillId="0" borderId="3" xfId="5" applyFont="1" applyBorder="1" applyAlignment="1" applyProtection="1"/>
    <xf numFmtId="0" fontId="4" fillId="0" borderId="1" xfId="5" applyFont="1" applyBorder="1" applyAlignment="1" applyProtection="1"/>
    <xf numFmtId="0" fontId="3" fillId="2" borderId="1" xfId="5" applyFont="1" applyFill="1" applyBorder="1" applyAlignment="1" applyProtection="1">
      <alignment horizontal="right"/>
      <protection locked="0"/>
    </xf>
    <xf numFmtId="0" fontId="3" fillId="0" borderId="1" xfId="5" applyFont="1" applyBorder="1" applyAlignment="1" applyProtection="1">
      <alignment horizontal="right"/>
      <protection locked="0"/>
    </xf>
    <xf numFmtId="0" fontId="3" fillId="0" borderId="1" xfId="5" applyFont="1" applyBorder="1" applyAlignment="1" applyProtection="1">
      <alignment horizontal="right"/>
    </xf>
    <xf numFmtId="0" fontId="3" fillId="0" borderId="1" xfId="5" applyFont="1" applyBorder="1" applyAlignment="1" applyProtection="1"/>
    <xf numFmtId="44" fontId="3" fillId="0" borderId="3" xfId="6" applyFont="1" applyBorder="1" applyAlignment="1" applyProtection="1"/>
    <xf numFmtId="44" fontId="3" fillId="0" borderId="4" xfId="6" applyFont="1" applyBorder="1" applyAlignment="1" applyProtection="1"/>
    <xf numFmtId="44" fontId="3" fillId="0" borderId="2" xfId="6" applyFont="1" applyBorder="1" applyAlignment="1" applyProtection="1"/>
    <xf numFmtId="44" fontId="3" fillId="2" borderId="3" xfId="6" applyFont="1" applyFill="1" applyBorder="1" applyAlignment="1" applyProtection="1">
      <protection locked="0"/>
    </xf>
    <xf numFmtId="44" fontId="3" fillId="2" borderId="4" xfId="6" applyFont="1" applyFill="1" applyBorder="1" applyAlignment="1" applyProtection="1">
      <protection locked="0"/>
    </xf>
    <xf numFmtId="44" fontId="3" fillId="2" borderId="2" xfId="6" applyFont="1" applyFill="1" applyBorder="1" applyAlignment="1" applyProtection="1">
      <protection locked="0"/>
    </xf>
    <xf numFmtId="44" fontId="3" fillId="3" borderId="3" xfId="6" applyFont="1" applyFill="1" applyBorder="1" applyAlignment="1" applyProtection="1"/>
    <xf numFmtId="44" fontId="3" fillId="3" borderId="4" xfId="6" applyFont="1" applyFill="1" applyBorder="1" applyAlignment="1" applyProtection="1"/>
    <xf numFmtId="44" fontId="3" fillId="3" borderId="2" xfId="6" applyFont="1" applyFill="1" applyBorder="1" applyAlignment="1" applyProtection="1"/>
    <xf numFmtId="44" fontId="3" fillId="4" borderId="3" xfId="6" applyFont="1" applyFill="1" applyBorder="1" applyAlignment="1" applyProtection="1">
      <protection locked="0"/>
    </xf>
    <xf numFmtId="44" fontId="3" fillId="4" borderId="4" xfId="6" applyFont="1" applyFill="1" applyBorder="1" applyAlignment="1" applyProtection="1">
      <protection locked="0"/>
    </xf>
    <xf numFmtId="44" fontId="3" fillId="4" borderId="2" xfId="6" applyFont="1" applyFill="1" applyBorder="1" applyAlignment="1" applyProtection="1">
      <protection locked="0"/>
    </xf>
    <xf numFmtId="0" fontId="3" fillId="2" borderId="3" xfId="5" applyFont="1" applyFill="1" applyBorder="1" applyAlignment="1" applyProtection="1">
      <alignment horizontal="right"/>
      <protection locked="0"/>
    </xf>
    <xf numFmtId="0" fontId="3" fillId="0" borderId="2" xfId="5" applyFont="1" applyBorder="1" applyAlignment="1" applyProtection="1">
      <alignment horizontal="right"/>
      <protection locked="0"/>
    </xf>
    <xf numFmtId="0" fontId="3" fillId="3" borderId="3" xfId="5" applyFont="1" applyFill="1" applyBorder="1" applyAlignment="1" applyProtection="1">
      <alignment horizontal="right"/>
    </xf>
    <xf numFmtId="0" fontId="12" fillId="3" borderId="2" xfId="0" applyFont="1" applyFill="1" applyBorder="1" applyAlignment="1" applyProtection="1">
      <alignment horizontal="right"/>
    </xf>
    <xf numFmtId="0" fontId="3" fillId="0" borderId="0" xfId="5" applyFont="1" applyBorder="1" applyAlignment="1" applyProtection="1"/>
    <xf numFmtId="0" fontId="3" fillId="0" borderId="0" xfId="5" applyFont="1" applyAlignment="1" applyProtection="1"/>
    <xf numFmtId="0" fontId="0" fillId="0" borderId="0" xfId="0" applyAlignment="1" applyProtection="1"/>
    <xf numFmtId="44" fontId="3" fillId="0" borderId="0" xfId="12" applyFont="1" applyBorder="1" applyProtection="1"/>
    <xf numFmtId="44" fontId="4" fillId="0" borderId="1" xfId="5" applyNumberFormat="1" applyFont="1" applyBorder="1" applyAlignment="1" applyProtection="1">
      <alignment horizontal="right"/>
    </xf>
    <xf numFmtId="0" fontId="4" fillId="0" borderId="1" xfId="5" applyFont="1" applyBorder="1" applyAlignment="1" applyProtection="1">
      <alignment horizontal="right"/>
    </xf>
    <xf numFmtId="44" fontId="4" fillId="0" borderId="0" xfId="5" applyNumberFormat="1" applyFont="1" applyBorder="1" applyAlignment="1" applyProtection="1"/>
    <xf numFmtId="0" fontId="3" fillId="0" borderId="3" xfId="5" applyFont="1" applyBorder="1" applyAlignment="1" applyProtection="1">
      <alignment horizontal="center"/>
    </xf>
    <xf numFmtId="0" fontId="3" fillId="0" borderId="4" xfId="5" applyFont="1" applyBorder="1" applyAlignment="1" applyProtection="1">
      <alignment horizontal="center"/>
    </xf>
    <xf numFmtId="0" fontId="3" fillId="0" borderId="2" xfId="5" applyFont="1" applyBorder="1" applyAlignment="1" applyProtection="1">
      <alignment horizontal="center"/>
    </xf>
    <xf numFmtId="0" fontId="2" fillId="2" borderId="3" xfId="1" applyFill="1" applyBorder="1" applyAlignment="1" applyProtection="1">
      <alignment wrapText="1"/>
      <protection locked="0"/>
    </xf>
    <xf numFmtId="0" fontId="2" fillId="2" borderId="2" xfId="1" applyFill="1" applyBorder="1" applyAlignment="1" applyProtection="1">
      <alignment wrapText="1"/>
      <protection locked="0"/>
    </xf>
    <xf numFmtId="44" fontId="0" fillId="0" borderId="3" xfId="0" applyNumberFormat="1" applyBorder="1" applyAlignment="1" applyProtection="1">
      <alignment horizontal="right" wrapText="1" shrinkToFit="1"/>
    </xf>
    <xf numFmtId="44" fontId="0" fillId="0" borderId="2" xfId="0" applyNumberFormat="1" applyBorder="1" applyAlignment="1" applyProtection="1">
      <alignment horizontal="right" wrapText="1" shrinkToFit="1"/>
    </xf>
    <xf numFmtId="44" fontId="0" fillId="0" borderId="3" xfId="0" applyNumberFormat="1" applyBorder="1" applyAlignment="1" applyProtection="1">
      <alignment horizontal="right"/>
    </xf>
    <xf numFmtId="44" fontId="0" fillId="0" borderId="2" xfId="0" applyNumberFormat="1" applyBorder="1" applyAlignment="1" applyProtection="1">
      <alignment horizontal="right"/>
    </xf>
    <xf numFmtId="44" fontId="0" fillId="0" borderId="1" xfId="0" applyNumberFormat="1" applyBorder="1" applyAlignment="1" applyProtection="1">
      <alignment horizontal="right"/>
    </xf>
    <xf numFmtId="0" fontId="2" fillId="0" borderId="3" xfId="1" applyFill="1" applyBorder="1" applyAlignment="1" applyProtection="1">
      <alignment horizontal="right"/>
    </xf>
    <xf numFmtId="0" fontId="2" fillId="0" borderId="4" xfId="1" applyBorder="1" applyAlignment="1" applyProtection="1">
      <alignment horizontal="right"/>
    </xf>
    <xf numFmtId="0" fontId="0" fillId="0" borderId="1" xfId="0" applyBorder="1" applyAlignment="1" applyProtection="1">
      <alignment wrapText="1" shrinkToFit="1"/>
    </xf>
    <xf numFmtId="0" fontId="2" fillId="0" borderId="4" xfId="1" applyFill="1" applyBorder="1" applyAlignment="1" applyProtection="1">
      <alignment horizontal="right"/>
    </xf>
    <xf numFmtId="0" fontId="2" fillId="0" borderId="2" xfId="1" applyFill="1" applyBorder="1" applyAlignment="1" applyProtection="1">
      <alignment horizontal="right"/>
    </xf>
    <xf numFmtId="0" fontId="4" fillId="0" borderId="0" xfId="5" applyFont="1" applyBorder="1" applyAlignment="1" applyProtection="1"/>
    <xf numFmtId="44" fontId="3" fillId="0" borderId="0" xfId="5" applyNumberFormat="1" applyFont="1" applyBorder="1" applyAlignment="1" applyProtection="1"/>
    <xf numFmtId="44" fontId="3" fillId="0" borderId="1" xfId="12" applyFont="1" applyBorder="1" applyProtection="1"/>
    <xf numFmtId="44" fontId="3" fillId="0" borderId="1" xfId="5" applyNumberFormat="1" applyFont="1" applyBorder="1" applyAlignment="1" applyProtection="1">
      <alignment horizontal="right"/>
    </xf>
    <xf numFmtId="0" fontId="0" fillId="0" borderId="5" xfId="0" applyBorder="1" applyAlignment="1" applyProtection="1"/>
    <xf numFmtId="0" fontId="3" fillId="0" borderId="3" xfId="1" applyFont="1" applyBorder="1" applyAlignment="1" applyProtection="1">
      <alignment horizontal="center" vertical="center" wrapText="1"/>
    </xf>
    <xf numFmtId="0" fontId="2" fillId="0" borderId="2" xfId="1" applyBorder="1" applyAlignment="1" applyProtection="1">
      <alignment horizontal="center" vertical="center" wrapText="1"/>
    </xf>
    <xf numFmtId="0" fontId="2" fillId="0" borderId="3" xfId="1" applyBorder="1" applyAlignment="1" applyProtection="1">
      <alignment horizontal="center" vertical="center"/>
    </xf>
    <xf numFmtId="0" fontId="2" fillId="0" borderId="2" xfId="1" applyBorder="1" applyAlignment="1" applyProtection="1">
      <alignment horizontal="center" vertical="center"/>
    </xf>
    <xf numFmtId="0" fontId="3" fillId="0" borderId="3" xfId="5" applyFont="1" applyBorder="1" applyAlignment="1" applyProtection="1"/>
    <xf numFmtId="0" fontId="3" fillId="0" borderId="4" xfId="5" applyFont="1" applyBorder="1" applyAlignment="1" applyProtection="1"/>
    <xf numFmtId="0" fontId="3" fillId="0" borderId="3" xfId="5" applyFont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0" fillId="3" borderId="4" xfId="0" applyFill="1" applyBorder="1" applyAlignment="1" applyProtection="1"/>
    <xf numFmtId="0" fontId="0" fillId="3" borderId="2" xfId="0" applyFill="1" applyBorder="1" applyAlignment="1" applyProtection="1"/>
  </cellXfs>
  <cellStyles count="13">
    <cellStyle name="Euro" xfId="2"/>
    <cellStyle name="Euro 2" xfId="6"/>
    <cellStyle name="Komma 2" xfId="3"/>
    <cellStyle name="Komma 2 2" xfId="10"/>
    <cellStyle name="Komma 3" xfId="7"/>
    <cellStyle name="Prozent 2" xfId="4"/>
    <cellStyle name="Prozent 2 2" xfId="11"/>
    <cellStyle name="Prozent 3" xfId="8"/>
    <cellStyle name="Standard" xfId="0" builtinId="0"/>
    <cellStyle name="Standard 2" xfId="1"/>
    <cellStyle name="Standard 2 2" xfId="9"/>
    <cellStyle name="Standard 3 3" xfId="5"/>
    <cellStyle name="Währung 2" xfId="12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J102"/>
  <sheetViews>
    <sheetView tabSelected="1" zoomScaleNormal="100" workbookViewId="0">
      <selection activeCell="J20" sqref="J20"/>
    </sheetView>
  </sheetViews>
  <sheetFormatPr baseColWidth="10" defaultRowHeight="15" x14ac:dyDescent="0.25"/>
  <cols>
    <col min="1" max="1" width="23.140625" style="5" customWidth="1"/>
    <col min="2" max="2" width="22" style="5" customWidth="1"/>
    <col min="3" max="3" width="13.42578125" style="5" customWidth="1"/>
    <col min="4" max="4" width="17.85546875" style="5" customWidth="1"/>
    <col min="5" max="5" width="8" style="5" customWidth="1"/>
    <col min="6" max="6" width="16.140625" style="5" customWidth="1"/>
    <col min="7" max="7" width="2" style="5" hidden="1" customWidth="1"/>
    <col min="8" max="10" width="11.42578125" style="5"/>
    <col min="11" max="16384" width="11.42578125" style="1"/>
  </cols>
  <sheetData>
    <row r="1" spans="1:6" x14ac:dyDescent="0.25">
      <c r="A1" s="5" t="s">
        <v>30</v>
      </c>
    </row>
    <row r="3" spans="1:6" ht="15.75" x14ac:dyDescent="0.25">
      <c r="A3" s="2" t="s">
        <v>0</v>
      </c>
      <c r="B3" s="3"/>
      <c r="C3" s="4"/>
      <c r="D3" s="4"/>
      <c r="E3" s="4"/>
      <c r="F3" s="4"/>
    </row>
    <row r="4" spans="1:6" ht="15.75" x14ac:dyDescent="0.25">
      <c r="A4" s="2"/>
      <c r="B4" s="3"/>
      <c r="C4" s="4"/>
      <c r="D4" s="4"/>
      <c r="E4" s="4"/>
      <c r="F4" s="4"/>
    </row>
    <row r="5" spans="1:6" ht="15.75" x14ac:dyDescent="0.25">
      <c r="A5" s="2" t="s">
        <v>1</v>
      </c>
      <c r="B5" s="3"/>
      <c r="C5" s="4"/>
      <c r="D5" s="4"/>
      <c r="E5" s="4"/>
      <c r="F5" s="4"/>
    </row>
    <row r="7" spans="1:6" x14ac:dyDescent="0.25">
      <c r="A7" s="6" t="s">
        <v>2</v>
      </c>
      <c r="B7" s="7"/>
      <c r="C7" s="7"/>
      <c r="D7" s="7"/>
      <c r="E7" s="7"/>
      <c r="F7" s="7"/>
    </row>
    <row r="8" spans="1:6" x14ac:dyDescent="0.25">
      <c r="A8" s="8" t="s">
        <v>3</v>
      </c>
      <c r="B8" s="7"/>
      <c r="C8" s="7"/>
      <c r="D8" s="7"/>
      <c r="E8" s="7"/>
      <c r="F8" s="7"/>
    </row>
    <row r="9" spans="1:6" ht="5.25" customHeight="1" x14ac:dyDescent="0.25">
      <c r="A9" s="8"/>
      <c r="B9" s="7"/>
      <c r="C9" s="7"/>
      <c r="D9" s="7"/>
      <c r="E9" s="7"/>
      <c r="F9" s="7"/>
    </row>
    <row r="10" spans="1:6" x14ac:dyDescent="0.25">
      <c r="A10" s="9" t="s">
        <v>4</v>
      </c>
      <c r="B10" s="7"/>
      <c r="C10" s="7"/>
      <c r="D10" s="7"/>
      <c r="E10" s="7"/>
      <c r="F10" s="7"/>
    </row>
    <row r="11" spans="1:6" ht="42.75" customHeight="1" x14ac:dyDescent="0.25">
      <c r="A11" s="12" t="s">
        <v>47</v>
      </c>
      <c r="B11" s="10" t="s">
        <v>5</v>
      </c>
      <c r="C11" s="107" t="s">
        <v>6</v>
      </c>
      <c r="D11" s="108"/>
      <c r="E11" s="11" t="s">
        <v>37</v>
      </c>
      <c r="F11" s="12" t="s">
        <v>7</v>
      </c>
    </row>
    <row r="12" spans="1:6" x14ac:dyDescent="0.25">
      <c r="A12" s="44"/>
      <c r="B12" s="29"/>
      <c r="C12" s="90"/>
      <c r="D12" s="91"/>
      <c r="E12" s="52"/>
      <c r="F12" s="30"/>
    </row>
    <row r="13" spans="1:6" x14ac:dyDescent="0.25">
      <c r="A13" s="44"/>
      <c r="B13" s="29"/>
      <c r="C13" s="90"/>
      <c r="D13" s="91"/>
      <c r="E13" s="26"/>
      <c r="F13" s="30"/>
    </row>
    <row r="14" spans="1:6" x14ac:dyDescent="0.25">
      <c r="A14" s="29"/>
      <c r="B14" s="29"/>
      <c r="C14" s="90"/>
      <c r="D14" s="91"/>
      <c r="E14" s="26"/>
      <c r="F14" s="27"/>
    </row>
    <row r="15" spans="1:6" x14ac:dyDescent="0.25">
      <c r="A15" s="44"/>
      <c r="B15" s="29"/>
      <c r="C15" s="90"/>
      <c r="D15" s="91"/>
      <c r="E15" s="26"/>
      <c r="F15" s="27"/>
    </row>
    <row r="16" spans="1:6" x14ac:dyDescent="0.25">
      <c r="A16" s="29"/>
      <c r="B16" s="29"/>
      <c r="C16" s="90"/>
      <c r="D16" s="91"/>
      <c r="E16" s="26"/>
      <c r="F16" s="27"/>
    </row>
    <row r="17" spans="1:6" x14ac:dyDescent="0.25">
      <c r="A17" s="29"/>
      <c r="B17" s="29"/>
      <c r="C17" s="90"/>
      <c r="D17" s="91"/>
      <c r="E17" s="26"/>
      <c r="F17" s="27"/>
    </row>
    <row r="18" spans="1:6" x14ac:dyDescent="0.25">
      <c r="A18" s="29"/>
      <c r="B18" s="29"/>
      <c r="C18" s="90"/>
      <c r="D18" s="91"/>
      <c r="E18" s="26"/>
      <c r="F18" s="27"/>
    </row>
    <row r="19" spans="1:6" x14ac:dyDescent="0.25">
      <c r="A19" s="29"/>
      <c r="B19" s="29"/>
      <c r="C19" s="56"/>
      <c r="D19" s="57"/>
      <c r="E19" s="26"/>
      <c r="F19" s="27"/>
    </row>
    <row r="20" spans="1:6" x14ac:dyDescent="0.25">
      <c r="A20" s="29"/>
      <c r="B20" s="29"/>
      <c r="C20" s="90"/>
      <c r="D20" s="91"/>
      <c r="E20" s="26"/>
      <c r="F20" s="27"/>
    </row>
    <row r="21" spans="1:6" x14ac:dyDescent="0.25">
      <c r="A21" s="29"/>
      <c r="B21" s="29"/>
      <c r="C21" s="90"/>
      <c r="D21" s="91"/>
      <c r="E21" s="26"/>
      <c r="F21" s="27"/>
    </row>
    <row r="22" spans="1:6" x14ac:dyDescent="0.25">
      <c r="A22" s="97" t="s">
        <v>8</v>
      </c>
      <c r="B22" s="98"/>
      <c r="C22" s="98"/>
      <c r="D22" s="98"/>
      <c r="E22" s="13">
        <f>SUM(E12:E21)</f>
        <v>0</v>
      </c>
      <c r="F22" s="14">
        <f>ROUND(SUM(F12:F21),2)</f>
        <v>0</v>
      </c>
    </row>
    <row r="23" spans="1:6" ht="8.25" customHeight="1" x14ac:dyDescent="0.25"/>
    <row r="24" spans="1:6" ht="5.25" customHeight="1" x14ac:dyDescent="0.25"/>
    <row r="25" spans="1:6" x14ac:dyDescent="0.25">
      <c r="A25" s="9" t="s">
        <v>9</v>
      </c>
      <c r="B25" s="7"/>
      <c r="C25" s="7"/>
      <c r="D25" s="7"/>
      <c r="E25" s="7"/>
      <c r="F25" s="7"/>
    </row>
    <row r="26" spans="1:6" ht="42" x14ac:dyDescent="0.25">
      <c r="A26" s="12" t="s">
        <v>47</v>
      </c>
      <c r="B26" s="10" t="s">
        <v>5</v>
      </c>
      <c r="C26" s="109" t="s">
        <v>10</v>
      </c>
      <c r="D26" s="110"/>
      <c r="E26" s="11" t="s">
        <v>37</v>
      </c>
      <c r="F26" s="11" t="s">
        <v>7</v>
      </c>
    </row>
    <row r="27" spans="1:6" x14ac:dyDescent="0.25">
      <c r="A27" s="44"/>
      <c r="B27" s="29"/>
      <c r="C27" s="90"/>
      <c r="D27" s="91"/>
      <c r="E27" s="26"/>
      <c r="F27" s="27"/>
    </row>
    <row r="28" spans="1:6" x14ac:dyDescent="0.25">
      <c r="A28" s="29"/>
      <c r="B28" s="29"/>
      <c r="C28" s="90"/>
      <c r="D28" s="91"/>
      <c r="E28" s="26"/>
      <c r="F28" s="27"/>
    </row>
    <row r="29" spans="1:6" x14ac:dyDescent="0.25">
      <c r="A29" s="29"/>
      <c r="B29" s="29"/>
      <c r="C29" s="90"/>
      <c r="D29" s="91"/>
      <c r="E29" s="26"/>
      <c r="F29" s="27"/>
    </row>
    <row r="30" spans="1:6" x14ac:dyDescent="0.25">
      <c r="A30" s="29"/>
      <c r="B30" s="29"/>
      <c r="C30" s="90"/>
      <c r="D30" s="91"/>
      <c r="E30" s="26"/>
      <c r="F30" s="30"/>
    </row>
    <row r="31" spans="1:6" x14ac:dyDescent="0.25">
      <c r="A31" s="97" t="s">
        <v>8</v>
      </c>
      <c r="B31" s="98"/>
      <c r="C31" s="98"/>
      <c r="D31" s="98"/>
      <c r="E31" s="13">
        <f>SUM(E27:E30)</f>
        <v>0</v>
      </c>
      <c r="F31" s="14">
        <f>ROUND(SUM(F27:F30), 2)</f>
        <v>0</v>
      </c>
    </row>
    <row r="32" spans="1:6" x14ac:dyDescent="0.25">
      <c r="A32" s="15"/>
      <c r="B32" s="15"/>
      <c r="C32" s="15"/>
      <c r="D32" s="15"/>
      <c r="E32" s="15"/>
      <c r="F32" s="16"/>
    </row>
    <row r="33" spans="1:7" ht="3" customHeight="1" x14ac:dyDescent="0.25">
      <c r="A33" s="15"/>
      <c r="B33" s="15"/>
      <c r="C33" s="15"/>
      <c r="D33" s="15"/>
      <c r="E33" s="15"/>
      <c r="F33" s="16"/>
    </row>
    <row r="34" spans="1:7" x14ac:dyDescent="0.25">
      <c r="A34" s="17" t="s">
        <v>11</v>
      </c>
      <c r="B34" s="7"/>
      <c r="C34" s="7"/>
      <c r="D34" s="7"/>
      <c r="E34" s="7"/>
      <c r="F34" s="7"/>
    </row>
    <row r="35" spans="1:7" x14ac:dyDescent="0.25">
      <c r="A35" s="8" t="s">
        <v>12</v>
      </c>
      <c r="B35" s="7"/>
      <c r="C35" s="7"/>
      <c r="D35" s="7"/>
      <c r="E35" s="7"/>
      <c r="F35" s="7"/>
    </row>
    <row r="36" spans="1:7" x14ac:dyDescent="0.25">
      <c r="A36" s="8"/>
      <c r="B36" s="7"/>
      <c r="C36" s="7"/>
      <c r="D36" s="7"/>
      <c r="E36" s="7"/>
      <c r="F36" s="7"/>
    </row>
    <row r="37" spans="1:7" ht="25.5" x14ac:dyDescent="0.25">
      <c r="A37" s="10" t="s">
        <v>13</v>
      </c>
      <c r="B37" s="10" t="s">
        <v>10</v>
      </c>
      <c r="C37" s="10" t="s">
        <v>5</v>
      </c>
      <c r="D37" s="10" t="s">
        <v>14</v>
      </c>
      <c r="E37" s="11" t="s">
        <v>15</v>
      </c>
      <c r="F37" s="11" t="s">
        <v>16</v>
      </c>
    </row>
    <row r="38" spans="1:7" x14ac:dyDescent="0.25">
      <c r="A38" s="44"/>
      <c r="B38" s="29"/>
      <c r="C38" s="29"/>
      <c r="D38" s="27"/>
      <c r="E38" s="28"/>
      <c r="F38" s="25">
        <f>D38*E38</f>
        <v>0</v>
      </c>
    </row>
    <row r="39" spans="1:7" x14ac:dyDescent="0.25">
      <c r="A39" s="29"/>
      <c r="B39" s="29"/>
      <c r="C39" s="29"/>
      <c r="D39" s="27"/>
      <c r="E39" s="28"/>
      <c r="F39" s="25">
        <f t="shared" ref="F39:F42" si="0">E39*D39</f>
        <v>0</v>
      </c>
    </row>
    <row r="40" spans="1:7" x14ac:dyDescent="0.25">
      <c r="A40" s="29"/>
      <c r="B40" s="29"/>
      <c r="C40" s="29"/>
      <c r="D40" s="27"/>
      <c r="E40" s="51"/>
      <c r="F40" s="25">
        <f t="shared" si="0"/>
        <v>0</v>
      </c>
    </row>
    <row r="41" spans="1:7" x14ac:dyDescent="0.25">
      <c r="A41" s="29"/>
      <c r="B41" s="29"/>
      <c r="C41" s="29"/>
      <c r="D41" s="27"/>
      <c r="E41" s="28"/>
      <c r="F41" s="25">
        <f t="shared" si="0"/>
        <v>0</v>
      </c>
    </row>
    <row r="42" spans="1:7" x14ac:dyDescent="0.25">
      <c r="A42" s="29"/>
      <c r="B42" s="29"/>
      <c r="C42" s="29"/>
      <c r="D42" s="27"/>
      <c r="E42" s="28"/>
      <c r="F42" s="25">
        <f t="shared" si="0"/>
        <v>0</v>
      </c>
    </row>
    <row r="43" spans="1:7" x14ac:dyDescent="0.25">
      <c r="A43" s="97" t="s">
        <v>8</v>
      </c>
      <c r="B43" s="100"/>
      <c r="C43" s="100"/>
      <c r="D43" s="100"/>
      <c r="E43" s="101"/>
      <c r="F43" s="14">
        <f>ROUND(SUM(F38:F42), 2)</f>
        <v>0</v>
      </c>
    </row>
    <row r="44" spans="1:7" x14ac:dyDescent="0.25">
      <c r="A44" s="15"/>
      <c r="B44" s="15"/>
      <c r="C44" s="15"/>
      <c r="D44" s="15"/>
      <c r="E44" s="15"/>
      <c r="F44" s="16"/>
    </row>
    <row r="45" spans="1:7" x14ac:dyDescent="0.25">
      <c r="A45" s="6" t="s">
        <v>17</v>
      </c>
      <c r="B45" s="7"/>
      <c r="C45" s="7"/>
      <c r="D45" s="7"/>
      <c r="E45" s="7"/>
      <c r="F45" s="7"/>
      <c r="G45" s="7"/>
    </row>
    <row r="46" spans="1:7" x14ac:dyDescent="0.25">
      <c r="A46" s="5" t="s">
        <v>35</v>
      </c>
      <c r="F46" s="45"/>
    </row>
    <row r="47" spans="1:7" x14ac:dyDescent="0.25">
      <c r="A47" s="5" t="s">
        <v>38</v>
      </c>
      <c r="F47" s="45"/>
    </row>
    <row r="48" spans="1:7" ht="35.25" customHeight="1" x14ac:dyDescent="0.25">
      <c r="A48" s="33" t="s">
        <v>32</v>
      </c>
      <c r="B48" s="33" t="s">
        <v>33</v>
      </c>
      <c r="C48" s="99" t="s">
        <v>36</v>
      </c>
      <c r="D48" s="99"/>
      <c r="F48" s="45"/>
    </row>
    <row r="49" spans="1:7" ht="14.25" customHeight="1" x14ac:dyDescent="0.25">
      <c r="A49" s="46">
        <f>A12</f>
        <v>0</v>
      </c>
      <c r="B49" s="47">
        <f>ROUND(E12,3)</f>
        <v>0</v>
      </c>
      <c r="C49" s="92">
        <f t="shared" ref="C49:C57" si="1">9000*B49</f>
        <v>0</v>
      </c>
      <c r="D49" s="93"/>
      <c r="F49" s="45"/>
    </row>
    <row r="50" spans="1:7" ht="14.25" customHeight="1" x14ac:dyDescent="0.25">
      <c r="A50" s="46">
        <f t="shared" ref="A50:A57" si="2">A13</f>
        <v>0</v>
      </c>
      <c r="B50" s="47">
        <f t="shared" ref="B50:B57" si="3">ROUND(E13,3)</f>
        <v>0</v>
      </c>
      <c r="C50" s="92">
        <f t="shared" si="1"/>
        <v>0</v>
      </c>
      <c r="D50" s="93"/>
      <c r="F50" s="45"/>
    </row>
    <row r="51" spans="1:7" ht="17.25" customHeight="1" x14ac:dyDescent="0.25">
      <c r="A51" s="46">
        <f t="shared" si="2"/>
        <v>0</v>
      </c>
      <c r="B51" s="47">
        <f t="shared" si="3"/>
        <v>0</v>
      </c>
      <c r="C51" s="92">
        <f t="shared" si="1"/>
        <v>0</v>
      </c>
      <c r="D51" s="93"/>
      <c r="F51" s="45"/>
    </row>
    <row r="52" spans="1:7" ht="15.75" customHeight="1" x14ac:dyDescent="0.25">
      <c r="A52" s="46">
        <f t="shared" si="2"/>
        <v>0</v>
      </c>
      <c r="B52" s="47">
        <f t="shared" si="3"/>
        <v>0</v>
      </c>
      <c r="C52" s="92">
        <f t="shared" si="1"/>
        <v>0</v>
      </c>
      <c r="D52" s="93"/>
      <c r="F52" s="45"/>
    </row>
    <row r="53" spans="1:7" ht="15" customHeight="1" x14ac:dyDescent="0.25">
      <c r="A53" s="46">
        <f t="shared" si="2"/>
        <v>0</v>
      </c>
      <c r="B53" s="47">
        <f t="shared" si="3"/>
        <v>0</v>
      </c>
      <c r="C53" s="96">
        <f t="shared" si="1"/>
        <v>0</v>
      </c>
      <c r="D53" s="96"/>
    </row>
    <row r="54" spans="1:7" ht="15" customHeight="1" x14ac:dyDescent="0.25">
      <c r="A54" s="46">
        <f t="shared" si="2"/>
        <v>0</v>
      </c>
      <c r="B54" s="47">
        <f t="shared" si="3"/>
        <v>0</v>
      </c>
      <c r="C54" s="94">
        <f t="shared" si="1"/>
        <v>0</v>
      </c>
      <c r="D54" s="95"/>
    </row>
    <row r="55" spans="1:7" ht="15" customHeight="1" x14ac:dyDescent="0.25">
      <c r="A55" s="46">
        <f t="shared" si="2"/>
        <v>0</v>
      </c>
      <c r="B55" s="47">
        <f t="shared" si="3"/>
        <v>0</v>
      </c>
      <c r="C55" s="94">
        <f t="shared" si="1"/>
        <v>0</v>
      </c>
      <c r="D55" s="95"/>
    </row>
    <row r="56" spans="1:7" ht="15" customHeight="1" x14ac:dyDescent="0.25">
      <c r="A56" s="46">
        <f t="shared" si="2"/>
        <v>0</v>
      </c>
      <c r="B56" s="47">
        <f t="shared" si="3"/>
        <v>0</v>
      </c>
      <c r="C56" s="94">
        <f t="shared" si="1"/>
        <v>0</v>
      </c>
      <c r="D56" s="95"/>
    </row>
    <row r="57" spans="1:7" ht="15" customHeight="1" x14ac:dyDescent="0.25">
      <c r="A57" s="46">
        <f t="shared" si="2"/>
        <v>0</v>
      </c>
      <c r="B57" s="47">
        <f t="shared" si="3"/>
        <v>0</v>
      </c>
      <c r="C57" s="94">
        <f t="shared" si="1"/>
        <v>0</v>
      </c>
      <c r="D57" s="95"/>
    </row>
    <row r="58" spans="1:7" ht="15" customHeight="1" x14ac:dyDescent="0.25">
      <c r="A58" s="34"/>
      <c r="B58" s="33" t="s">
        <v>34</v>
      </c>
      <c r="C58" s="94">
        <f>C49+C50+C51+C52+C53+C54+C55+C56+C57</f>
        <v>0</v>
      </c>
      <c r="D58" s="95"/>
    </row>
    <row r="59" spans="1:7" ht="58.5" customHeight="1" x14ac:dyDescent="0.25">
      <c r="A59" s="32"/>
    </row>
    <row r="60" spans="1:7" ht="15.75" customHeight="1" x14ac:dyDescent="0.25">
      <c r="A60" s="18" t="s">
        <v>19</v>
      </c>
      <c r="B60" s="19"/>
      <c r="C60" s="19"/>
      <c r="D60" s="19"/>
      <c r="E60" s="19"/>
      <c r="F60" s="19"/>
      <c r="G60" s="19"/>
    </row>
    <row r="62" spans="1:7" x14ac:dyDescent="0.25">
      <c r="A62" s="111"/>
      <c r="B62" s="112"/>
      <c r="C62" s="112"/>
      <c r="D62" s="105" t="s">
        <v>20</v>
      </c>
      <c r="E62" s="62"/>
      <c r="F62" s="37"/>
      <c r="G62" s="38"/>
    </row>
    <row r="63" spans="1:7" x14ac:dyDescent="0.25">
      <c r="A63" s="59" t="s">
        <v>21</v>
      </c>
      <c r="B63" s="59"/>
      <c r="C63" s="40" t="s">
        <v>18</v>
      </c>
      <c r="D63" s="84">
        <f>D64+D65+D66</f>
        <v>0</v>
      </c>
      <c r="E63" s="85"/>
      <c r="F63" s="86"/>
      <c r="G63" s="102"/>
    </row>
    <row r="64" spans="1:7" x14ac:dyDescent="0.25">
      <c r="A64" s="62" t="s">
        <v>4</v>
      </c>
      <c r="B64" s="62"/>
      <c r="C64" s="58"/>
      <c r="D64" s="105">
        <f>F22</f>
        <v>0</v>
      </c>
      <c r="E64" s="62"/>
      <c r="F64" s="103"/>
      <c r="G64" s="80"/>
    </row>
    <row r="65" spans="1:7" x14ac:dyDescent="0.25">
      <c r="A65" s="62" t="s">
        <v>22</v>
      </c>
      <c r="B65" s="62"/>
      <c r="C65" s="58"/>
      <c r="D65" s="105">
        <f>F31</f>
        <v>0</v>
      </c>
      <c r="E65" s="62"/>
      <c r="F65" s="103"/>
      <c r="G65" s="80"/>
    </row>
    <row r="66" spans="1:7" x14ac:dyDescent="0.25">
      <c r="A66" s="62" t="s">
        <v>23</v>
      </c>
      <c r="B66" s="62"/>
      <c r="C66" s="58"/>
      <c r="D66" s="105">
        <f>F43</f>
        <v>0</v>
      </c>
      <c r="E66" s="62"/>
      <c r="F66" s="103"/>
      <c r="G66" s="80"/>
    </row>
    <row r="67" spans="1:7" x14ac:dyDescent="0.25">
      <c r="A67" s="63"/>
      <c r="B67" s="63"/>
      <c r="C67" s="58"/>
      <c r="D67" s="62"/>
      <c r="E67" s="62"/>
      <c r="F67" s="80"/>
      <c r="G67" s="80"/>
    </row>
    <row r="68" spans="1:7" x14ac:dyDescent="0.25">
      <c r="A68" s="59" t="s">
        <v>17</v>
      </c>
      <c r="B68" s="59"/>
      <c r="C68" s="40" t="s">
        <v>18</v>
      </c>
      <c r="D68" s="104">
        <f>C58</f>
        <v>0</v>
      </c>
      <c r="E68" s="104"/>
      <c r="F68" s="83"/>
      <c r="G68" s="83"/>
    </row>
    <row r="69" spans="1:7" x14ac:dyDescent="0.25">
      <c r="A69" s="63"/>
      <c r="B69" s="63"/>
      <c r="C69" s="58"/>
      <c r="D69" s="62"/>
      <c r="E69" s="62"/>
      <c r="F69" s="80"/>
      <c r="G69" s="80"/>
    </row>
    <row r="70" spans="1:7" x14ac:dyDescent="0.25">
      <c r="A70" s="59" t="s">
        <v>20</v>
      </c>
      <c r="B70" s="59"/>
      <c r="C70" s="21"/>
      <c r="D70" s="84">
        <f>D63+D68</f>
        <v>0</v>
      </c>
      <c r="E70" s="85"/>
      <c r="F70" s="86"/>
      <c r="G70" s="80"/>
    </row>
    <row r="71" spans="1:7" ht="15" customHeight="1" x14ac:dyDescent="0.25">
      <c r="A71" s="20"/>
      <c r="B71" s="20"/>
      <c r="C71" s="20"/>
      <c r="D71" s="20"/>
      <c r="E71" s="20"/>
      <c r="F71" s="39"/>
      <c r="G71" s="39"/>
    </row>
    <row r="72" spans="1:7" ht="18.75" customHeight="1" x14ac:dyDescent="0.25">
      <c r="A72" s="31" t="s">
        <v>24</v>
      </c>
      <c r="B72" s="20"/>
      <c r="C72" s="20"/>
      <c r="D72" s="20"/>
      <c r="E72" s="20"/>
      <c r="F72" s="20"/>
      <c r="G72" s="20"/>
    </row>
    <row r="73" spans="1:7" x14ac:dyDescent="0.25">
      <c r="A73" s="81" t="s">
        <v>25</v>
      </c>
      <c r="B73" s="82"/>
      <c r="C73" s="20"/>
      <c r="D73" s="20"/>
      <c r="E73" s="20"/>
      <c r="F73" s="20"/>
      <c r="G73" s="20"/>
    </row>
    <row r="74" spans="1:7" x14ac:dyDescent="0.25">
      <c r="A74" s="20"/>
      <c r="B74" s="20"/>
      <c r="C74" s="20"/>
      <c r="D74" s="20"/>
      <c r="E74" s="20"/>
      <c r="F74" s="20"/>
      <c r="G74" s="20"/>
    </row>
    <row r="75" spans="1:7" ht="28.5" customHeight="1" x14ac:dyDescent="0.25">
      <c r="A75" s="63"/>
      <c r="B75" s="63"/>
      <c r="C75" s="87" t="s">
        <v>26</v>
      </c>
      <c r="D75" s="88"/>
      <c r="E75" s="89"/>
      <c r="F75" s="53" t="s">
        <v>27</v>
      </c>
      <c r="G75" s="36" t="s">
        <v>28</v>
      </c>
    </row>
    <row r="76" spans="1:7" x14ac:dyDescent="0.25">
      <c r="A76" s="62" t="s">
        <v>20</v>
      </c>
      <c r="B76" s="62"/>
      <c r="C76" s="70">
        <f>D70</f>
        <v>0</v>
      </c>
      <c r="D76" s="71"/>
      <c r="E76" s="72"/>
      <c r="F76" s="22"/>
      <c r="G76" s="48"/>
    </row>
    <row r="77" spans="1:7" x14ac:dyDescent="0.25">
      <c r="A77" s="62"/>
      <c r="B77" s="62"/>
      <c r="C77" s="64"/>
      <c r="D77" s="65"/>
      <c r="E77" s="66"/>
      <c r="F77" s="22"/>
      <c r="G77" s="54"/>
    </row>
    <row r="78" spans="1:7" x14ac:dyDescent="0.25">
      <c r="A78" s="62" t="s">
        <v>39</v>
      </c>
      <c r="B78" s="62"/>
      <c r="C78" s="64">
        <f>C79+C80+C81+C82</f>
        <v>0</v>
      </c>
      <c r="D78" s="65"/>
      <c r="E78" s="66"/>
      <c r="F78" s="22"/>
      <c r="G78" s="54">
        <f>G79+G80+G81+G82</f>
        <v>0</v>
      </c>
    </row>
    <row r="79" spans="1:7" x14ac:dyDescent="0.25">
      <c r="A79" s="60"/>
      <c r="B79" s="61"/>
      <c r="C79" s="67"/>
      <c r="D79" s="68"/>
      <c r="E79" s="69"/>
      <c r="F79" s="22"/>
      <c r="G79" s="48"/>
    </row>
    <row r="80" spans="1:7" x14ac:dyDescent="0.25">
      <c r="A80" s="60"/>
      <c r="B80" s="61"/>
      <c r="C80" s="67"/>
      <c r="D80" s="68"/>
      <c r="E80" s="69"/>
      <c r="F80" s="22"/>
      <c r="G80" s="48"/>
    </row>
    <row r="81" spans="1:10" x14ac:dyDescent="0.25">
      <c r="A81" s="60"/>
      <c r="B81" s="61"/>
      <c r="C81" s="67"/>
      <c r="D81" s="68"/>
      <c r="E81" s="69"/>
      <c r="F81" s="22"/>
      <c r="G81" s="48"/>
    </row>
    <row r="82" spans="1:10" x14ac:dyDescent="0.25">
      <c r="A82" s="76"/>
      <c r="B82" s="77"/>
      <c r="C82" s="67"/>
      <c r="D82" s="68"/>
      <c r="E82" s="69"/>
      <c r="F82" s="22"/>
      <c r="G82" s="48"/>
    </row>
    <row r="83" spans="1:10" x14ac:dyDescent="0.25">
      <c r="A83" s="62"/>
      <c r="B83" s="62"/>
      <c r="C83" s="64"/>
      <c r="D83" s="65"/>
      <c r="E83" s="66"/>
      <c r="F83" s="22"/>
      <c r="G83" s="54"/>
    </row>
    <row r="84" spans="1:10" x14ac:dyDescent="0.25">
      <c r="A84" s="62" t="s">
        <v>40</v>
      </c>
      <c r="B84" s="62"/>
      <c r="C84" s="70">
        <f>C76-C78</f>
        <v>0</v>
      </c>
      <c r="D84" s="71"/>
      <c r="E84" s="72"/>
      <c r="F84" s="22">
        <v>1</v>
      </c>
      <c r="G84" s="55">
        <f>G85+G86+G87</f>
        <v>0</v>
      </c>
    </row>
    <row r="85" spans="1:10" s="42" customFormat="1" x14ac:dyDescent="0.25">
      <c r="A85" s="78"/>
      <c r="B85" s="79"/>
      <c r="C85" s="70"/>
      <c r="D85" s="71"/>
      <c r="E85" s="72"/>
      <c r="F85" s="41"/>
      <c r="G85" s="55"/>
      <c r="H85" s="49"/>
      <c r="I85" s="49"/>
      <c r="J85" s="49"/>
    </row>
    <row r="86" spans="1:10" s="42" customFormat="1" x14ac:dyDescent="0.25">
      <c r="A86" s="78" t="s">
        <v>41</v>
      </c>
      <c r="B86" s="79"/>
      <c r="C86" s="73"/>
      <c r="D86" s="74"/>
      <c r="E86" s="75"/>
      <c r="F86" s="41" t="e">
        <f>C86/C84</f>
        <v>#DIV/0!</v>
      </c>
      <c r="G86" s="55"/>
      <c r="H86" s="49"/>
      <c r="I86" s="49"/>
      <c r="J86" s="49"/>
    </row>
    <row r="87" spans="1:10" s="42" customFormat="1" x14ac:dyDescent="0.25">
      <c r="A87" s="78"/>
      <c r="B87" s="79"/>
      <c r="C87" s="70"/>
      <c r="D87" s="71"/>
      <c r="E87" s="72"/>
      <c r="F87" s="41"/>
      <c r="G87" s="55"/>
      <c r="H87" s="49"/>
      <c r="I87" s="49"/>
      <c r="J87" s="49"/>
    </row>
    <row r="88" spans="1:10" x14ac:dyDescent="0.25">
      <c r="A88" s="62" t="s">
        <v>42</v>
      </c>
      <c r="B88" s="62"/>
      <c r="C88" s="73"/>
      <c r="D88" s="74"/>
      <c r="E88" s="75"/>
      <c r="F88" s="43" t="e">
        <f>C88/C84</f>
        <v>#DIV/0!</v>
      </c>
      <c r="G88" s="54"/>
    </row>
    <row r="89" spans="1:10" x14ac:dyDescent="0.25">
      <c r="A89" s="113"/>
      <c r="B89" s="114"/>
      <c r="C89" s="70"/>
      <c r="D89" s="115"/>
      <c r="E89" s="116"/>
      <c r="F89" s="23"/>
      <c r="G89" s="54"/>
    </row>
    <row r="90" spans="1:10" x14ac:dyDescent="0.25">
      <c r="A90" s="59" t="s">
        <v>29</v>
      </c>
      <c r="B90" s="59"/>
      <c r="C90" s="64">
        <f>C88+C86+C78</f>
        <v>0</v>
      </c>
      <c r="D90" s="65"/>
      <c r="E90" s="66"/>
      <c r="F90" s="22"/>
      <c r="G90" s="35">
        <f>G76+G78+G84</f>
        <v>0</v>
      </c>
    </row>
    <row r="93" spans="1:10" x14ac:dyDescent="0.25">
      <c r="A93" s="24" t="s">
        <v>31</v>
      </c>
    </row>
    <row r="96" spans="1:10" x14ac:dyDescent="0.25">
      <c r="A96" s="50" t="s">
        <v>43</v>
      </c>
      <c r="C96" s="106" t="s">
        <v>44</v>
      </c>
      <c r="D96" s="106"/>
      <c r="E96" s="106"/>
    </row>
    <row r="97" spans="3:5" x14ac:dyDescent="0.25">
      <c r="C97" s="82" t="s">
        <v>48</v>
      </c>
      <c r="D97" s="82"/>
      <c r="E97" s="82"/>
    </row>
    <row r="98" spans="3:5" x14ac:dyDescent="0.25">
      <c r="C98" s="82" t="s">
        <v>45</v>
      </c>
      <c r="D98" s="82"/>
      <c r="E98" s="82"/>
    </row>
    <row r="102" spans="3:5" x14ac:dyDescent="0.25">
      <c r="C102" s="106" t="s">
        <v>46</v>
      </c>
      <c r="D102" s="106"/>
      <c r="E102" s="106"/>
    </row>
  </sheetData>
  <sheetProtection password="C3CC" sheet="1" objects="1" scenarios="1"/>
  <mergeCells count="92">
    <mergeCell ref="C97:E97"/>
    <mergeCell ref="C98:E98"/>
    <mergeCell ref="C102:E102"/>
    <mergeCell ref="C29:D29"/>
    <mergeCell ref="C30:D30"/>
    <mergeCell ref="C87:E87"/>
    <mergeCell ref="C18:D18"/>
    <mergeCell ref="C28:D28"/>
    <mergeCell ref="C96:E96"/>
    <mergeCell ref="C11:D11"/>
    <mergeCell ref="C26:D26"/>
    <mergeCell ref="C21:D21"/>
    <mergeCell ref="C27:D27"/>
    <mergeCell ref="C12:D12"/>
    <mergeCell ref="C14:D14"/>
    <mergeCell ref="C20:D20"/>
    <mergeCell ref="C13:D13"/>
    <mergeCell ref="A62:C62"/>
    <mergeCell ref="D62:E62"/>
    <mergeCell ref="C58:D58"/>
    <mergeCell ref="A89:B89"/>
    <mergeCell ref="C89:E89"/>
    <mergeCell ref="F63:G63"/>
    <mergeCell ref="F64:G64"/>
    <mergeCell ref="F65:G65"/>
    <mergeCell ref="A66:B66"/>
    <mergeCell ref="A68:B68"/>
    <mergeCell ref="A67:B67"/>
    <mergeCell ref="D68:E68"/>
    <mergeCell ref="A65:B65"/>
    <mergeCell ref="D63:E63"/>
    <mergeCell ref="D64:E64"/>
    <mergeCell ref="A63:B63"/>
    <mergeCell ref="A64:B64"/>
    <mergeCell ref="D65:E65"/>
    <mergeCell ref="D66:E66"/>
    <mergeCell ref="D67:E67"/>
    <mergeCell ref="F66:G66"/>
    <mergeCell ref="C15:D15"/>
    <mergeCell ref="C16:D16"/>
    <mergeCell ref="C51:D51"/>
    <mergeCell ref="C52:D52"/>
    <mergeCell ref="C57:D57"/>
    <mergeCell ref="C54:D54"/>
    <mergeCell ref="C55:D55"/>
    <mergeCell ref="C56:D56"/>
    <mergeCell ref="C53:D53"/>
    <mergeCell ref="C49:D49"/>
    <mergeCell ref="C50:D50"/>
    <mergeCell ref="A22:D22"/>
    <mergeCell ref="C17:D17"/>
    <mergeCell ref="C48:D48"/>
    <mergeCell ref="A43:E43"/>
    <mergeCell ref="A31:D31"/>
    <mergeCell ref="F67:G67"/>
    <mergeCell ref="F68:G68"/>
    <mergeCell ref="C78:E78"/>
    <mergeCell ref="A69:B69"/>
    <mergeCell ref="D69:E69"/>
    <mergeCell ref="D70:E70"/>
    <mergeCell ref="F70:G70"/>
    <mergeCell ref="A70:B70"/>
    <mergeCell ref="C75:E75"/>
    <mergeCell ref="C76:E76"/>
    <mergeCell ref="A86:B86"/>
    <mergeCell ref="A87:B87"/>
    <mergeCell ref="A85:B85"/>
    <mergeCell ref="F69:G69"/>
    <mergeCell ref="A73:B73"/>
    <mergeCell ref="C80:E80"/>
    <mergeCell ref="A80:B80"/>
    <mergeCell ref="C79:E79"/>
    <mergeCell ref="C77:E77"/>
    <mergeCell ref="A78:B78"/>
    <mergeCell ref="A83:B83"/>
    <mergeCell ref="A84:B84"/>
    <mergeCell ref="A90:B90"/>
    <mergeCell ref="A81:B81"/>
    <mergeCell ref="A76:B76"/>
    <mergeCell ref="A75:B75"/>
    <mergeCell ref="C90:E90"/>
    <mergeCell ref="C81:E81"/>
    <mergeCell ref="C83:E83"/>
    <mergeCell ref="C84:E84"/>
    <mergeCell ref="C88:E88"/>
    <mergeCell ref="C82:E82"/>
    <mergeCell ref="C85:E85"/>
    <mergeCell ref="C86:E86"/>
    <mergeCell ref="A88:B88"/>
    <mergeCell ref="A79:B79"/>
    <mergeCell ref="A82:B82"/>
    <mergeCell ref="A77:B77"/>
  </mergeCells>
  <conditionalFormatting sqref="F86:F88">
    <cfRule type="expression" dxfId="1" priority="2">
      <formula>"ISTFEHLER($F$86:$F$88)"</formula>
    </cfRule>
    <cfRule type="expression" dxfId="0" priority="1">
      <formula>ISERROR($F$86:$F$88)</formula>
    </cfRule>
  </conditionalFormatting>
  <pageMargins left="0.7" right="0.7" top="0.78740157499999996" bottom="0.78740157499999996" header="0.3" footer="0.3"/>
  <pageSetup paperSize="9" fitToHeight="0" orientation="landscape" r:id="rId1"/>
  <ignoredErrors>
    <ignoredError sqref="A49:A54 A55:A57" unlockedFormula="1"/>
    <ignoredError sqref="F86 F88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Finanzierungsplan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Hahs, Jenny</dc:creator>
  <cp:lastModifiedBy>Anne Goldboom</cp:lastModifiedBy>
  <cp:lastPrinted>2022-09-01T06:58:16Z</cp:lastPrinted>
  <dcterms:created xsi:type="dcterms:W3CDTF">2021-07-15T09:52:07Z</dcterms:created>
  <dcterms:modified xsi:type="dcterms:W3CDTF">2023-10-06T07:33:48Z</dcterms:modified>
</cp:coreProperties>
</file>